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3395" windowHeight="4170" activeTab="1"/>
  </bookViews>
  <sheets>
    <sheet name="Nam 2" sheetId="1" r:id="rId1"/>
    <sheet name="Năm 1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8" i="1" l="1"/>
  <c r="D8" i="1"/>
  <c r="C8" i="1"/>
  <c r="G9" i="2"/>
  <c r="E9" i="2"/>
  <c r="C9" i="2"/>
  <c r="H9" i="2"/>
  <c r="H8" i="2"/>
  <c r="H7" i="2"/>
  <c r="H6" i="2"/>
  <c r="D9" i="2"/>
  <c r="F9" i="2"/>
  <c r="B9" i="2"/>
  <c r="B8" i="1"/>
  <c r="F6" i="1"/>
  <c r="F8" i="1" s="1"/>
  <c r="F7" i="1"/>
  <c r="F5" i="1"/>
</calcChain>
</file>

<file path=xl/sharedStrings.xml><?xml version="1.0" encoding="utf-8"?>
<sst xmlns="http://schemas.openxmlformats.org/spreadsheetml/2006/main" count="29" uniqueCount="16">
  <si>
    <t>KHÓA</t>
  </si>
  <si>
    <t>SỐ LỚP</t>
  </si>
  <si>
    <t xml:space="preserve">Anh văn </t>
  </si>
  <si>
    <t xml:space="preserve">Tin học </t>
  </si>
  <si>
    <t>Kỹ năng mềm</t>
  </si>
  <si>
    <t>17C1</t>
  </si>
  <si>
    <t>17T4</t>
  </si>
  <si>
    <t>17T2</t>
  </si>
  <si>
    <t>Tổng cộng 
số tiết</t>
  </si>
  <si>
    <t>Tổng cộng</t>
  </si>
  <si>
    <t>Số tiết/lớp</t>
  </si>
  <si>
    <t>SỐ TIẾT/LỚP/KHÓA</t>
  </si>
  <si>
    <t>KHỐI LƯỢNG CỦA KHÓA 17C1, 17T4 ,17T2</t>
  </si>
  <si>
    <t>KHÓA 17C1, 17T4 ,17T2</t>
  </si>
  <si>
    <t xml:space="preserve">KHỐI LƯỢNG NĂM HỌC 2017 - 2018 </t>
  </si>
  <si>
    <t>Số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</si>
</sst>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D12" sqref="D12"/>
    </sheetView>
  </sheetViews>
  <sheetFormatPr defaultRowHeight="18.75" x14ac:dyDescent="0.3"/>
  <cols>
    <col min="1" max="1" width="16.5703125" style="1" customWidth="1"/>
    <col min="2" max="2" width="12.85546875" style="1" customWidth="1"/>
    <col min="3" max="3" width="15.85546875" style="1" customWidth="1"/>
    <col min="4" max="4" width="15.42578125" style="1" customWidth="1"/>
    <col min="5" max="5" width="18.42578125" style="1" customWidth="1"/>
    <col min="6" max="6" width="14.5703125" style="1" customWidth="1"/>
    <col min="7" max="16384" width="9.140625" style="1"/>
  </cols>
  <sheetData>
    <row r="1" spans="1:6" ht="33" customHeight="1" x14ac:dyDescent="0.3">
      <c r="A1" s="12" t="s">
        <v>12</v>
      </c>
      <c r="B1" s="12"/>
      <c r="C1" s="12"/>
      <c r="D1" s="12"/>
      <c r="E1" s="12"/>
      <c r="F1" s="12"/>
    </row>
    <row r="2" spans="1:6" ht="9.75" customHeight="1" x14ac:dyDescent="0.3"/>
    <row r="3" spans="1:6" s="3" customFormat="1" ht="28.5" customHeight="1" x14ac:dyDescent="0.25">
      <c r="A3" s="11" t="s">
        <v>0</v>
      </c>
      <c r="B3" s="11" t="s">
        <v>1</v>
      </c>
      <c r="C3" s="11" t="s">
        <v>11</v>
      </c>
      <c r="D3" s="11"/>
      <c r="E3" s="11"/>
      <c r="F3" s="10" t="s">
        <v>8</v>
      </c>
    </row>
    <row r="4" spans="1:6" s="3" customFormat="1" ht="27" customHeight="1" x14ac:dyDescent="0.25">
      <c r="A4" s="11"/>
      <c r="B4" s="11"/>
      <c r="C4" s="4" t="s">
        <v>2</v>
      </c>
      <c r="D4" s="4" t="s">
        <v>3</v>
      </c>
      <c r="E4" s="4" t="s">
        <v>4</v>
      </c>
      <c r="F4" s="11"/>
    </row>
    <row r="5" spans="1:6" s="2" customFormat="1" ht="36" customHeight="1" x14ac:dyDescent="0.25">
      <c r="A5" s="5" t="s">
        <v>5</v>
      </c>
      <c r="B5" s="5">
        <v>60</v>
      </c>
      <c r="C5" s="5">
        <v>60</v>
      </c>
      <c r="D5" s="5">
        <v>90</v>
      </c>
      <c r="E5" s="5">
        <v>45</v>
      </c>
      <c r="F5" s="4">
        <f>(C5+D5+E5)*B5</f>
        <v>11700</v>
      </c>
    </row>
    <row r="6" spans="1:6" s="2" customFormat="1" ht="36" customHeight="1" x14ac:dyDescent="0.25">
      <c r="A6" s="5" t="s">
        <v>6</v>
      </c>
      <c r="B6" s="5">
        <v>25</v>
      </c>
      <c r="C6" s="5">
        <v>60</v>
      </c>
      <c r="D6" s="5">
        <v>90</v>
      </c>
      <c r="E6" s="5">
        <v>45</v>
      </c>
      <c r="F6" s="4">
        <f t="shared" ref="F6:F7" si="0">(C6+D6+E6)*B6</f>
        <v>4875</v>
      </c>
    </row>
    <row r="7" spans="1:6" s="2" customFormat="1" ht="36" customHeight="1" x14ac:dyDescent="0.25">
      <c r="A7" s="5" t="s">
        <v>7</v>
      </c>
      <c r="B7" s="5">
        <v>2</v>
      </c>
      <c r="C7" s="5">
        <v>60</v>
      </c>
      <c r="D7" s="5">
        <v>90</v>
      </c>
      <c r="E7" s="5">
        <v>45</v>
      </c>
      <c r="F7" s="4">
        <f t="shared" si="0"/>
        <v>390</v>
      </c>
    </row>
    <row r="8" spans="1:6" s="2" customFormat="1" ht="36" customHeight="1" x14ac:dyDescent="0.25">
      <c r="A8" s="7" t="s">
        <v>9</v>
      </c>
      <c r="B8" s="9">
        <f>SUM(B5:B7)</f>
        <v>87</v>
      </c>
      <c r="C8" s="4">
        <f>B8*60</f>
        <v>5220</v>
      </c>
      <c r="D8" s="4">
        <f>B8*90</f>
        <v>7830</v>
      </c>
      <c r="E8" s="4">
        <f>B8*45</f>
        <v>3915</v>
      </c>
      <c r="F8" s="6">
        <f>SUM(F5:F7)</f>
        <v>16965</v>
      </c>
    </row>
    <row r="9" spans="1:6" s="2" customFormat="1" x14ac:dyDescent="0.25"/>
    <row r="10" spans="1:6" s="2" customFormat="1" x14ac:dyDescent="0.25"/>
    <row r="11" spans="1:6" s="2" customFormat="1" x14ac:dyDescent="0.25"/>
    <row r="12" spans="1:6" s="2" customFormat="1" x14ac:dyDescent="0.25"/>
    <row r="13" spans="1:6" s="2" customFormat="1" x14ac:dyDescent="0.25"/>
    <row r="14" spans="1:6" s="2" customFormat="1" x14ac:dyDescent="0.25"/>
  </sheetData>
  <mergeCells count="5">
    <mergeCell ref="F3:F4"/>
    <mergeCell ref="A3:A4"/>
    <mergeCell ref="B3:B4"/>
    <mergeCell ref="C3:E3"/>
    <mergeCell ref="A1:F1"/>
  </mergeCells>
  <pageMargins left="0.5118110236220472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B8" sqref="B8"/>
    </sheetView>
  </sheetViews>
  <sheetFormatPr defaultRowHeight="18.75" x14ac:dyDescent="0.3"/>
  <cols>
    <col min="1" max="1" width="17.85546875" style="1" customWidth="1"/>
    <col min="2" max="3" width="15.85546875" style="1" customWidth="1"/>
    <col min="4" max="5" width="15.42578125" style="1" customWidth="1"/>
    <col min="6" max="7" width="18.42578125" style="1" customWidth="1"/>
    <col min="8" max="8" width="15.85546875" style="1" customWidth="1"/>
    <col min="9" max="16384" width="9.140625" style="1"/>
  </cols>
  <sheetData>
    <row r="1" spans="1:8" ht="26.25" customHeight="1" x14ac:dyDescent="0.3">
      <c r="A1" s="12" t="s">
        <v>14</v>
      </c>
      <c r="B1" s="12"/>
      <c r="C1" s="12"/>
      <c r="D1" s="12"/>
      <c r="E1" s="12"/>
      <c r="F1" s="12"/>
      <c r="G1" s="12"/>
      <c r="H1" s="12"/>
    </row>
    <row r="2" spans="1:8" ht="26.25" customHeight="1" x14ac:dyDescent="0.3">
      <c r="A2" s="12" t="s">
        <v>13</v>
      </c>
      <c r="B2" s="12"/>
      <c r="C2" s="12"/>
      <c r="D2" s="12"/>
      <c r="E2" s="12"/>
      <c r="F2" s="12"/>
      <c r="G2" s="12"/>
      <c r="H2" s="12"/>
    </row>
    <row r="3" spans="1:8" ht="9.75" customHeight="1" x14ac:dyDescent="0.3"/>
    <row r="4" spans="1:8" s="3" customFormat="1" ht="27" customHeight="1" x14ac:dyDescent="0.25">
      <c r="A4" s="8" t="s">
        <v>0</v>
      </c>
      <c r="B4" s="15" t="s">
        <v>2</v>
      </c>
      <c r="C4" s="16"/>
      <c r="D4" s="15" t="s">
        <v>3</v>
      </c>
      <c r="E4" s="16"/>
      <c r="F4" s="15" t="s">
        <v>4</v>
      </c>
      <c r="G4" s="16"/>
      <c r="H4" s="13" t="s">
        <v>8</v>
      </c>
    </row>
    <row r="5" spans="1:8" s="3" customFormat="1" ht="27" customHeight="1" x14ac:dyDescent="0.25">
      <c r="A5" s="4"/>
      <c r="B5" s="4" t="s">
        <v>15</v>
      </c>
      <c r="C5" s="4" t="s">
        <v>10</v>
      </c>
      <c r="D5" s="4" t="s">
        <v>15</v>
      </c>
      <c r="E5" s="4" t="s">
        <v>10</v>
      </c>
      <c r="F5" s="4" t="s">
        <v>15</v>
      </c>
      <c r="G5" s="4" t="s">
        <v>10</v>
      </c>
      <c r="H5" s="14"/>
    </row>
    <row r="6" spans="1:8" s="2" customFormat="1" ht="39.75" customHeight="1" x14ac:dyDescent="0.25">
      <c r="A6" s="5" t="s">
        <v>5</v>
      </c>
      <c r="B6" s="5">
        <v>60</v>
      </c>
      <c r="C6" s="5">
        <v>60</v>
      </c>
      <c r="D6" s="5">
        <v>60</v>
      </c>
      <c r="E6" s="5">
        <v>90</v>
      </c>
      <c r="F6" s="5"/>
      <c r="G6" s="5"/>
      <c r="H6" s="6">
        <f>B6*C6+D6*E6</f>
        <v>9000</v>
      </c>
    </row>
    <row r="7" spans="1:8" s="2" customFormat="1" ht="39.75" customHeight="1" x14ac:dyDescent="0.25">
      <c r="A7" s="5" t="s">
        <v>6</v>
      </c>
      <c r="B7" s="5"/>
      <c r="C7" s="5"/>
      <c r="D7" s="5"/>
      <c r="E7" s="5"/>
      <c r="F7" s="5">
        <v>25</v>
      </c>
      <c r="G7" s="5">
        <v>45</v>
      </c>
      <c r="H7" s="6">
        <f>F7*G7</f>
        <v>1125</v>
      </c>
    </row>
    <row r="8" spans="1:8" s="2" customFormat="1" ht="39.75" customHeight="1" x14ac:dyDescent="0.25">
      <c r="A8" s="5" t="s">
        <v>7</v>
      </c>
      <c r="B8" s="5">
        <v>2</v>
      </c>
      <c r="C8" s="5">
        <v>60</v>
      </c>
      <c r="D8" s="5">
        <v>2</v>
      </c>
      <c r="E8" s="5">
        <v>90</v>
      </c>
      <c r="F8" s="5">
        <v>2</v>
      </c>
      <c r="G8" s="5">
        <v>45</v>
      </c>
      <c r="H8" s="6">
        <f>B8*C8+D8*E8+F8*G8</f>
        <v>390</v>
      </c>
    </row>
    <row r="9" spans="1:8" s="2" customFormat="1" ht="47.25" customHeight="1" x14ac:dyDescent="0.25">
      <c r="A9" s="7" t="s">
        <v>9</v>
      </c>
      <c r="B9" s="4">
        <f>SUM(B6:B8)</f>
        <v>62</v>
      </c>
      <c r="C9" s="4">
        <f>B9*60</f>
        <v>3720</v>
      </c>
      <c r="D9" s="4">
        <f t="shared" ref="D9:F9" si="0">SUM(D6:D8)</f>
        <v>62</v>
      </c>
      <c r="E9" s="4">
        <f>D9*90</f>
        <v>5580</v>
      </c>
      <c r="F9" s="4">
        <f t="shared" si="0"/>
        <v>27</v>
      </c>
      <c r="G9" s="4">
        <f>F9*45</f>
        <v>1215</v>
      </c>
      <c r="H9" s="6">
        <f>SUM(H6:H8)</f>
        <v>10515</v>
      </c>
    </row>
    <row r="10" spans="1:8" s="2" customFormat="1" x14ac:dyDescent="0.25"/>
    <row r="11" spans="1:8" s="2" customFormat="1" x14ac:dyDescent="0.25"/>
    <row r="12" spans="1:8" s="2" customFormat="1" x14ac:dyDescent="0.25"/>
    <row r="13" spans="1:8" s="2" customFormat="1" x14ac:dyDescent="0.25"/>
    <row r="14" spans="1:8" s="2" customFormat="1" x14ac:dyDescent="0.25"/>
    <row r="15" spans="1:8" s="2" customFormat="1" x14ac:dyDescent="0.25"/>
  </sheetData>
  <mergeCells count="6">
    <mergeCell ref="A1:H1"/>
    <mergeCell ref="H4:H5"/>
    <mergeCell ref="A2:H2"/>
    <mergeCell ref="B4:C4"/>
    <mergeCell ref="D4:E4"/>
    <mergeCell ref="F4:G4"/>
  </mergeCells>
  <pageMargins left="0.51181102362204722" right="0.31496062992125984" top="0.55118110236220474" bottom="0.35433070866141736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Nam 2</vt:lpstr>
      <vt:lpstr>Năm 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2017-10-03T01:56:58Z</cp:lastPrinted>
  <dcterms:created xsi:type="dcterms:W3CDTF">2017-10-03T00:15:56Z</dcterms:created>
  <dcterms:modified xsi:type="dcterms:W3CDTF">2017-10-03T02:07:10Z</dcterms:modified>
</cp:coreProperties>
</file>